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505" yWindow="-15" windowWidth="14310" windowHeight="116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Titles" localSheetId="0">Лист1!$9:$12</definedName>
    <definedName name="_xlnm.Print_Area" localSheetId="0">Лист1!$A$1:$G$54</definedName>
  </definedNames>
  <calcPr calcId="124519"/>
</workbook>
</file>

<file path=xl/calcChain.xml><?xml version="1.0" encoding="utf-8"?>
<calcChain xmlns="http://schemas.openxmlformats.org/spreadsheetml/2006/main">
  <c r="F51" i="1"/>
  <c r="F54" s="1"/>
  <c r="F52"/>
  <c r="G52"/>
  <c r="G51" s="1"/>
  <c r="G54" s="1"/>
  <c r="E51"/>
  <c r="E54" s="1"/>
  <c r="E52"/>
</calcChain>
</file>

<file path=xl/sharedStrings.xml><?xml version="1.0" encoding="utf-8"?>
<sst xmlns="http://schemas.openxmlformats.org/spreadsheetml/2006/main" count="137" uniqueCount="102">
  <si>
    <t>Наименование публично-правового образования</t>
  </si>
  <si>
    <t>Единица измерения</t>
  </si>
  <si>
    <t>тыс.рублей</t>
  </si>
  <si>
    <t>Наименование группы источников  доходов бюджета / наименование источника дохода бюджета</t>
  </si>
  <si>
    <t>Код дохода</t>
  </si>
  <si>
    <t xml:space="preserve">Органы государственной власти (государственные органы),  казенные учреждения, иные организации, осуществляющие бюджетные полномочия </t>
  </si>
  <si>
    <t>главных администраторов доходов бюджета</t>
  </si>
  <si>
    <t>Прогноз доходов бюджета в целях составления и утверждения законов  о бюджете</t>
  </si>
  <si>
    <t>Код главного администратора</t>
  </si>
  <si>
    <t>Наименование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</si>
  <si>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</si>
  <si>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</si>
  <si>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</si>
  <si>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</si>
  <si>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</si>
  <si>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ГОСУДАРСТВЕННАЯ ПОШЛИНА</t>
  </si>
  <si>
    <t>1 08 00000 00 0000 000</t>
  </si>
  <si>
    <t>1 05 03000 01 0000 110</t>
  </si>
  <si>
    <t>Чистопольского муниципального района Республики Татарстан</t>
  </si>
  <si>
    <t>Финансово-бюджетная палата Чистопольского  муниципального района</t>
  </si>
  <si>
    <t>1 01 02010 01 0000 110</t>
  </si>
  <si>
    <t>ШТРАФЫ, САНКЦИИ, ВОЗМЕЩЕНИЕ УЩЕРБА</t>
  </si>
  <si>
    <t>1 16 00000 00 0000 000</t>
  </si>
  <si>
    <t>1 01 02000 01 0000 000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</si>
  <si>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</si>
  <si>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</si>
  <si>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</si>
  <si>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Межрайонная инспекция Федеральной налоговой службы России № 12   по Республике Татарстан</t>
  </si>
  <si>
    <t>НАЛОГИ НА СОВОКУПНЫЙ ДОХОД</t>
  </si>
  <si>
    <t>1 05 00000 00 0000 000</t>
  </si>
  <si>
    <t>Единый сельскохозяйственный  налог</t>
  </si>
  <si>
    <t>1 05 03010 01 0000 110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</si>
  <si>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</si>
  <si>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</si>
  <si>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</si>
  <si>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</si>
  <si>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</si>
  <si>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</si>
  <si>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 </t>
  </si>
  <si>
    <t>1 11 05030 00 0000 120</t>
  </si>
  <si>
    <t>ДОХОДЫ ОТ ПРОДАЖИ МАТЕРИАЛЬНЫХ И НЕМАТЕРИАЛЬНЫХ АКТИВОВ</t>
  </si>
  <si>
    <t>1 14 00000 00 0000 000</t>
  </si>
  <si>
    <t xml:space="preserve">Доходы от продажи земельных участков, находящихся в государственной и муниципальной  собственность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</si>
  <si>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</si>
  <si>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</si>
  <si>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</si>
  <si>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 xml:space="preserve">Денежные взыскания (штрафы) за нарушения законодательства  Российской Федерации о контрактной системе в сфере закупок товаров, работ, услуг для обеспечения государственных и муниципальных нужд       </t>
  </si>
  <si>
    <t>1 16 33000 00 0000 140</t>
  </si>
  <si>
    <t>Палата земельных и имущественных отношений  Чистопольского   муниципального  района</t>
  </si>
  <si>
    <t>000</t>
  </si>
  <si>
    <t>Реестр источников доходов бюджета МО "Г.Чистополь"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</si>
  <si>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</si>
  <si>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</si>
  <si>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</si>
  <si>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</si>
  <si>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</si>
  <si>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</si>
  <si>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</si>
  <si>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</si>
  <si>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 xml:space="preserve">Налог на игорный бизнес                                                                                                                   </t>
  </si>
  <si>
    <t>1 06 05000 02 0000 110</t>
  </si>
  <si>
    <t>Земельный налог</t>
  </si>
  <si>
    <t xml:space="preserve">1 06 06000 00 0000 110 </t>
  </si>
  <si>
    <t>Земельный налог с организаций</t>
  </si>
  <si>
    <t>1 06 06030 03 0000 110</t>
  </si>
  <si>
    <t>Земельный налог с физических лиц</t>
  </si>
  <si>
    <t>1 06 06040 00 0000 110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</si>
  <si>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</si>
  <si>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</si>
  <si>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Доходы, получаемые в виде арендной  платы за земеьные участки,  государственная собственностьна которые не разграничена , а также средства от продажи права на заключение договоров аренды указанных земельных участков</t>
  </si>
  <si>
    <t>1 16 18050 13 0000 140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</si>
  <si>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    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</si>
  <si>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    </t>
  </si>
  <si>
    <t>1 16 21050 13 0000 140</t>
  </si>
  <si>
    <t>1 16 33050 13 0000 140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</si>
  <si>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</si>
  <si>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</si>
  <si>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</si>
  <si>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</si>
  <si>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 xml:space="preserve">Денежные взыскания (штрафы) за нарушение бюджетного законодательства Российской Федерации                  </t>
  </si>
  <si>
    <t>1 16 18000 00 0000 140</t>
  </si>
  <si>
    <t xml:space="preserve">Денежные взыскания (штрафы) за нарушение бюджетного законодательства  ( в части бюджетов городских поселений)     </t>
  </si>
  <si>
    <t>1 16 21000 00 0000 140</t>
  </si>
  <si>
    <t xml:space="preserve">Денежные взыскания (штрафы) за нарушения законодательства  Российской Федерации о контрактной системе в сфере закупок товаров, работ, услуг для обеспечения государственных и муниципальных нужд  городских поселений       </t>
  </si>
  <si>
    <t>БЕЗВОЗМЕЗДНЫЕ ПОСТУПЛЕНИЯ</t>
  </si>
  <si>
    <t>802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</si>
  <si>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</si>
  <si>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</si>
  <si>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Финансово-бюджетная палата Чистопольского муниципального района</t>
  </si>
  <si>
    <t>Итого доходов</t>
  </si>
  <si>
    <t>2 00 00000 00 0000 000</t>
  </si>
  <si>
    <t>2 02 00000 00 0000 000</t>
  </si>
  <si>
    <t>на 2019 год и на плановый период 2020 и 2021 годов</t>
  </si>
  <si>
    <t>на очередной финансовый год (2019 год)</t>
  </si>
  <si>
    <t>на первый год планового периода (2020 год)</t>
  </si>
  <si>
    <t>на второй год планового периода (2021 год)</t>
  </si>
  <si>
    <t>2 02 10000 00 0000 150</t>
  </si>
  <si>
    <t>Средства, получаемые от пердачи имущества,находящегося в государственной и муниципальной собственности ( за исключением имущества бюджетных и автономных учреждений , в том числе казенных), в залог, в доверительное управление.</t>
  </si>
  <si>
    <t>1 11 08000 00 0000 120</t>
  </si>
  <si>
    <t>Средства, получаемые от пердачи имущества,находящегося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, в залог, в доверительное управление</t>
  </si>
  <si>
    <t>1 11 08050 13 000 120</t>
  </si>
  <si>
    <t>1 11 05010 00 0000 120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</si>
</sst>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4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/>
    <xf numFmtId="0" fontId="3" fillId="0" borderId="0" xfId="0" applyFont="1" applyFill="1" applyAlignment="1">
      <alignment wrapText="1"/>
    </xf>
    <xf numFmtId="0" fontId="8" fillId="0" borderId="0" xfId="0" applyFont="1" applyFill="1" applyBorder="1" applyAlignment="1">
      <alignment wrapText="1"/>
    </xf>
    <xf numFmtId="0" fontId="0" fillId="0" borderId="0" xfId="0" applyFill="1"/>
    <xf numFmtId="0" fontId="9" fillId="0" borderId="0" xfId="0" applyFont="1" applyAlignment="1"/>
    <xf numFmtId="0" fontId="5" fillId="0" borderId="1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4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7E6A4"/>
      <color rgb="FFB4DE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"/>
  <sheetViews>
    <sheetView tabSelected="1" topLeftCell="A21" workbookViewId="0">
      <selection activeCell="C30" sqref="C30:D30"/>
    </sheetView>
  </sheetViews>
  <sheetFormatPr defaultRowHeight="15"/>
  <cols>
    <col min="1" max="1" width="37.85546875" customWidth="1"/>
    <col min="2" max="2" width="19.28515625" customWidth="1"/>
    <col min="3" max="3" width="11.28515625" customWidth="1"/>
    <col min="4" max="4" width="32.85546875" customWidth="1"/>
    <col min="5" max="5" width="14.5703125" customWidth="1"/>
    <col min="6" max="6" width="14.85546875" customWidth="1"/>
    <col min="7" max="7" width="14.42578125" customWidth="1"/>
  </cols>
  <sheetData>
    <row r="1" spans="1:15" ht="15.75" customHeight="1">
      <c r="A1" s="50" t="s">
        <v>50</v>
      </c>
      <c r="B1" s="50"/>
      <c r="C1" s="50"/>
      <c r="D1" s="50"/>
      <c r="E1" s="50"/>
      <c r="F1" s="50"/>
      <c r="G1" s="50"/>
      <c r="H1" s="10"/>
      <c r="I1" s="10"/>
      <c r="J1" s="10"/>
      <c r="K1" s="10"/>
      <c r="L1" s="10"/>
      <c r="M1" s="10"/>
      <c r="N1" s="10"/>
      <c r="O1" s="10"/>
    </row>
    <row r="2" spans="1:15" ht="15.75" customHeight="1">
      <c r="A2" s="50" t="s">
        <v>18</v>
      </c>
      <c r="B2" s="50"/>
      <c r="C2" s="50"/>
      <c r="D2" s="50"/>
      <c r="E2" s="50"/>
      <c r="F2" s="50"/>
      <c r="G2" s="50"/>
      <c r="H2" s="10"/>
      <c r="I2" s="10"/>
      <c r="J2" s="10"/>
      <c r="K2" s="10"/>
      <c r="L2" s="10"/>
      <c r="M2" s="10"/>
      <c r="N2" s="10"/>
      <c r="O2" s="10"/>
    </row>
    <row r="3" spans="1:15" ht="15.75" customHeight="1">
      <c r="A3" s="50" t="s">
        <v>92</v>
      </c>
      <c r="B3" s="50"/>
      <c r="C3" s="50"/>
      <c r="D3" s="50"/>
      <c r="E3" s="50"/>
      <c r="F3" s="50"/>
      <c r="G3" s="50"/>
      <c r="H3" s="10"/>
      <c r="I3" s="10"/>
      <c r="J3" s="10"/>
      <c r="K3" s="10"/>
      <c r="L3" s="10"/>
      <c r="M3" s="10"/>
      <c r="N3" s="10"/>
      <c r="O3" s="10"/>
    </row>
    <row r="5" spans="1:15" s="9" customFormat="1" ht="29.45" customHeight="1">
      <c r="A5" s="7" t="s">
        <v>0</v>
      </c>
      <c r="B5" s="52"/>
      <c r="C5" s="52"/>
      <c r="D5" s="8"/>
      <c r="E5" s="8"/>
      <c r="F5" s="8"/>
      <c r="G5" s="8"/>
      <c r="H5" s="8"/>
      <c r="I5" s="8"/>
    </row>
    <row r="6" spans="1:15" ht="9.6" customHeight="1"/>
    <row r="7" spans="1:15">
      <c r="A7" s="1" t="s">
        <v>1</v>
      </c>
      <c r="B7" s="2" t="s">
        <v>2</v>
      </c>
    </row>
    <row r="9" spans="1:15" ht="43.9" customHeight="1">
      <c r="A9" s="51" t="s">
        <v>3</v>
      </c>
      <c r="B9" s="51" t="s">
        <v>4</v>
      </c>
      <c r="C9" s="49" t="s">
        <v>5</v>
      </c>
      <c r="D9" s="49"/>
      <c r="E9" s="49" t="s">
        <v>7</v>
      </c>
      <c r="F9" s="49"/>
      <c r="G9" s="49"/>
    </row>
    <row r="10" spans="1:15" ht="19.149999999999999" customHeight="1">
      <c r="A10" s="51"/>
      <c r="B10" s="51"/>
      <c r="C10" s="49" t="s">
        <v>6</v>
      </c>
      <c r="D10" s="49"/>
      <c r="E10" s="49"/>
      <c r="F10" s="49"/>
      <c r="G10" s="49"/>
    </row>
    <row r="11" spans="1:15" ht="48.75">
      <c r="A11" s="51"/>
      <c r="B11" s="51"/>
      <c r="C11" s="4" t="s">
        <v>8</v>
      </c>
      <c r="D11" s="4" t="s">
        <v>9</v>
      </c>
      <c r="E11" s="11" t="s">
        <v>93</v>
      </c>
      <c r="F11" s="11" t="s">
        <v>94</v>
      </c>
      <c r="G11" s="11" t="s">
        <v>95</v>
      </c>
    </row>
    <row r="12" spans="1:15">
      <c r="A12" s="3">
        <v>1</v>
      </c>
      <c r="B12" s="3">
        <v>2</v>
      </c>
      <c r="C12" s="3">
        <v>3</v>
      </c>
      <c r="D12" s="3">
        <v>4</v>
      </c>
      <c r="E12" s="3">
        <v>6</v>
      </c>
      <c r="F12" s="3">
        <v>7</v>
      </c>
      <c r="G12" s="3">
        <v>8</v>
      </c>
    </row>
    <row r="13" spans="1:15" s="5" customFormat="1" ht="24" customHeight="1">
      <c r="A13" s="21" t="s">
        <v>10</v>
      </c>
      <c r="B13" s="22" t="s">
        <v>11</v>
      </c>
      <c r="C13" s="23"/>
      <c r="D13" s="24"/>
      <c r="E13" s="25">
        <v>137084</v>
      </c>
      <c r="F13" s="25">
        <v>143417.20000000001</v>
      </c>
      <c r="G13" s="25">
        <v>147594</v>
      </c>
    </row>
    <row r="14" spans="1:15" s="5" customFormat="1" ht="36.75">
      <c r="A14" s="21" t="s">
        <v>12</v>
      </c>
      <c r="B14" s="22" t="s">
        <v>13</v>
      </c>
      <c r="C14" s="23">
        <v>182</v>
      </c>
      <c r="D14" s="26" t="s">
        <v>27</v>
      </c>
      <c r="E14" s="27">
        <v>63944.4</v>
      </c>
      <c r="F14" s="27">
        <v>65827.8</v>
      </c>
      <c r="G14" s="27">
        <v>68460.899999999994</v>
      </c>
    </row>
    <row r="15" spans="1:15" s="5" customFormat="1" ht="36.75">
      <c r="A15" s="28" t="s">
        <v>14</v>
      </c>
      <c r="B15" s="26" t="s">
        <v>23</v>
      </c>
      <c r="C15" s="29">
        <v>182</v>
      </c>
      <c r="D15" s="26" t="s">
        <v>27</v>
      </c>
      <c r="E15" s="27">
        <v>63944.4</v>
      </c>
      <c r="F15" s="27">
        <v>65827.8</v>
      </c>
      <c r="G15" s="27">
        <v>68460.899999999994</v>
      </c>
    </row>
    <row r="16" spans="1:15" s="5" customFormat="1" ht="72">
      <c r="A16" s="30" t="s">
        <v>24</v>
      </c>
      <c r="B16" s="31" t="s">
        <v>20</v>
      </c>
      <c r="C16" s="32">
        <v>182</v>
      </c>
      <c r="D16" s="31" t="s">
        <v>27</v>
      </c>
      <c r="E16" s="33">
        <v>61000</v>
      </c>
      <c r="F16" s="33">
        <v>62800</v>
      </c>
      <c r="G16" s="33">
        <v>65400</v>
      </c>
    </row>
    <row r="17" spans="1:7" s="5" customFormat="1" ht="108">
      <c r="A17" s="34" t="s">
        <v>25</v>
      </c>
      <c r="B17" s="31" t="s">
        <v>26</v>
      </c>
      <c r="C17" s="32">
        <v>182</v>
      </c>
      <c r="D17" s="31" t="s">
        <v>27</v>
      </c>
      <c r="E17" s="33">
        <v>1944.4</v>
      </c>
      <c r="F17" s="33">
        <v>2027.8</v>
      </c>
      <c r="G17" s="33">
        <v>2060.9</v>
      </c>
    </row>
    <row r="18" spans="1:7" s="5" customFormat="1" ht="54" customHeight="1">
      <c r="A18" s="34" t="s">
        <v>51</v>
      </c>
      <c r="B18" s="31" t="s">
        <v>52</v>
      </c>
      <c r="C18" s="32">
        <v>182</v>
      </c>
      <c r="D18" s="31" t="s">
        <v>27</v>
      </c>
      <c r="E18" s="33">
        <v>1000</v>
      </c>
      <c r="F18" s="33">
        <v>1000</v>
      </c>
      <c r="G18" s="33">
        <v>1000</v>
      </c>
    </row>
    <row r="19" spans="1:7" s="5" customFormat="1" ht="36.75">
      <c r="A19" s="28" t="s">
        <v>28</v>
      </c>
      <c r="B19" s="26" t="s">
        <v>29</v>
      </c>
      <c r="C19" s="29">
        <v>182</v>
      </c>
      <c r="D19" s="26" t="s">
        <v>27</v>
      </c>
      <c r="E19" s="27">
        <v>500</v>
      </c>
      <c r="F19" s="27">
        <v>500</v>
      </c>
      <c r="G19" s="27">
        <v>500</v>
      </c>
    </row>
    <row r="20" spans="1:7" ht="36">
      <c r="A20" s="35" t="s">
        <v>30</v>
      </c>
      <c r="B20" s="36" t="s">
        <v>17</v>
      </c>
      <c r="C20" s="32">
        <v>182</v>
      </c>
      <c r="D20" s="31" t="s">
        <v>27</v>
      </c>
      <c r="E20" s="33">
        <v>500</v>
      </c>
      <c r="F20" s="33">
        <v>500</v>
      </c>
      <c r="G20" s="33">
        <v>500</v>
      </c>
    </row>
    <row r="21" spans="1:7" s="6" customFormat="1" ht="36">
      <c r="A21" s="35" t="s">
        <v>30</v>
      </c>
      <c r="B21" s="36" t="s">
        <v>31</v>
      </c>
      <c r="C21" s="32">
        <v>182</v>
      </c>
      <c r="D21" s="31" t="s">
        <v>27</v>
      </c>
      <c r="E21" s="33">
        <v>500</v>
      </c>
      <c r="F21" s="33">
        <v>500</v>
      </c>
      <c r="G21" s="33">
        <v>500</v>
      </c>
    </row>
    <row r="22" spans="1:7" s="6" customFormat="1" ht="36.75">
      <c r="A22" s="37" t="s">
        <v>53</v>
      </c>
      <c r="B22" s="22" t="s">
        <v>54</v>
      </c>
      <c r="C22" s="38">
        <v>182</v>
      </c>
      <c r="D22" s="26" t="s">
        <v>27</v>
      </c>
      <c r="E22" s="27">
        <v>60341.7</v>
      </c>
      <c r="F22" s="25">
        <v>64206.6</v>
      </c>
      <c r="G22" s="27">
        <v>65530.1</v>
      </c>
    </row>
    <row r="23" spans="1:7" s="6" customFormat="1" ht="36">
      <c r="A23" s="35" t="s">
        <v>55</v>
      </c>
      <c r="B23" s="36" t="s">
        <v>56</v>
      </c>
      <c r="C23" s="32">
        <v>182</v>
      </c>
      <c r="D23" s="31" t="s">
        <v>27</v>
      </c>
      <c r="E23" s="33">
        <v>12212.7</v>
      </c>
      <c r="F23" s="39">
        <v>13233</v>
      </c>
      <c r="G23" s="33">
        <v>14556.5</v>
      </c>
    </row>
    <row r="24" spans="1:7" s="6" customFormat="1" ht="48">
      <c r="A24" s="30" t="s">
        <v>57</v>
      </c>
      <c r="B24" s="36" t="s">
        <v>58</v>
      </c>
      <c r="C24" s="40">
        <v>182</v>
      </c>
      <c r="D24" s="31" t="s">
        <v>27</v>
      </c>
      <c r="E24" s="33">
        <v>12212.7</v>
      </c>
      <c r="F24" s="39">
        <v>13233</v>
      </c>
      <c r="G24" s="33">
        <v>14556.5</v>
      </c>
    </row>
    <row r="25" spans="1:7" s="6" customFormat="1" ht="36">
      <c r="A25" s="35" t="s">
        <v>59</v>
      </c>
      <c r="B25" s="36" t="s">
        <v>60</v>
      </c>
      <c r="C25" s="32">
        <v>182</v>
      </c>
      <c r="D25" s="31" t="s">
        <v>27</v>
      </c>
      <c r="E25" s="33">
        <v>160</v>
      </c>
      <c r="F25" s="33">
        <v>160</v>
      </c>
      <c r="G25" s="33">
        <v>160</v>
      </c>
    </row>
    <row r="26" spans="1:7" s="6" customFormat="1" ht="36">
      <c r="A26" s="35" t="s">
        <v>61</v>
      </c>
      <c r="B26" s="36" t="s">
        <v>62</v>
      </c>
      <c r="C26" s="40">
        <v>182</v>
      </c>
      <c r="D26" s="31" t="s">
        <v>27</v>
      </c>
      <c r="E26" s="33">
        <v>47969</v>
      </c>
      <c r="F26" s="33">
        <v>50813.599999999999</v>
      </c>
      <c r="G26" s="33">
        <v>50813.599999999999</v>
      </c>
    </row>
    <row r="27" spans="1:7" s="6" customFormat="1" ht="36">
      <c r="A27" s="30" t="s">
        <v>63</v>
      </c>
      <c r="B27" s="36" t="s">
        <v>64</v>
      </c>
      <c r="C27" s="32">
        <v>182</v>
      </c>
      <c r="D27" s="31" t="s">
        <v>27</v>
      </c>
      <c r="E27" s="33">
        <v>33575</v>
      </c>
      <c r="F27" s="33">
        <v>35568.6</v>
      </c>
      <c r="G27" s="33">
        <v>35568.6</v>
      </c>
    </row>
    <row r="28" spans="1:7" s="6" customFormat="1" ht="36">
      <c r="A28" s="30" t="s">
        <v>65</v>
      </c>
      <c r="B28" s="36" t="s">
        <v>66</v>
      </c>
      <c r="C28" s="40">
        <v>182</v>
      </c>
      <c r="D28" s="31" t="s">
        <v>27</v>
      </c>
      <c r="E28" s="33">
        <v>14394</v>
      </c>
      <c r="F28" s="33">
        <v>15245</v>
      </c>
      <c r="G28" s="33">
        <v>15245</v>
      </c>
    </row>
    <row r="29" spans="1:7">
      <c r="A29" s="28" t="s">
        <v>15</v>
      </c>
      <c r="B29" s="26" t="s">
        <v>16</v>
      </c>
      <c r="C29" s="41"/>
      <c r="D29" s="42"/>
      <c r="E29" s="27">
        <v>1</v>
      </c>
      <c r="F29" s="27">
        <v>1</v>
      </c>
      <c r="G29" s="27">
        <v>1</v>
      </c>
    </row>
    <row r="30" spans="1:7" ht="36.75">
      <c r="A30" s="35" t="s">
        <v>32</v>
      </c>
      <c r="B30" s="36" t="s">
        <v>33</v>
      </c>
      <c r="C30" s="41">
        <v>802</v>
      </c>
      <c r="D30" s="42" t="s">
        <v>19</v>
      </c>
      <c r="E30" s="33">
        <v>0.5</v>
      </c>
      <c r="F30" s="33">
        <v>0.5</v>
      </c>
      <c r="G30" s="33">
        <v>0.5</v>
      </c>
    </row>
    <row r="31" spans="1:7" ht="60.75">
      <c r="A31" s="35" t="s">
        <v>67</v>
      </c>
      <c r="B31" s="36" t="s">
        <v>68</v>
      </c>
      <c r="C31" s="41">
        <v>802</v>
      </c>
      <c r="D31" s="42" t="s">
        <v>19</v>
      </c>
      <c r="E31" s="33">
        <v>0.5</v>
      </c>
      <c r="F31" s="33">
        <v>0.5</v>
      </c>
      <c r="G31" s="33">
        <v>0.5</v>
      </c>
    </row>
    <row r="32" spans="1:7" ht="48.75">
      <c r="A32" s="28" t="s">
        <v>34</v>
      </c>
      <c r="B32" s="22" t="s">
        <v>35</v>
      </c>
      <c r="C32" s="43">
        <v>803</v>
      </c>
      <c r="D32" s="22" t="s">
        <v>48</v>
      </c>
      <c r="E32" s="27">
        <v>10946.9</v>
      </c>
      <c r="F32" s="27">
        <v>12881.8</v>
      </c>
      <c r="G32" s="27">
        <v>13102</v>
      </c>
    </row>
    <row r="33" spans="1:7" ht="84.75">
      <c r="A33" s="35" t="s">
        <v>36</v>
      </c>
      <c r="B33" s="31" t="s">
        <v>37</v>
      </c>
      <c r="C33" s="41">
        <v>803</v>
      </c>
      <c r="D33" s="31" t="s">
        <v>48</v>
      </c>
      <c r="E33" s="33">
        <v>10336.9</v>
      </c>
      <c r="F33" s="33">
        <v>10471.799999999999</v>
      </c>
      <c r="G33" s="33">
        <v>10692</v>
      </c>
    </row>
    <row r="34" spans="1:7" ht="72.75">
      <c r="A34" s="35" t="s">
        <v>69</v>
      </c>
      <c r="B34" s="31" t="s">
        <v>101</v>
      </c>
      <c r="C34" s="41">
        <v>803</v>
      </c>
      <c r="D34" s="31" t="s">
        <v>48</v>
      </c>
      <c r="E34" s="33">
        <v>9328.9</v>
      </c>
      <c r="F34" s="33">
        <v>9862.9</v>
      </c>
      <c r="G34" s="33">
        <v>10083.1</v>
      </c>
    </row>
    <row r="35" spans="1:7" ht="84.75">
      <c r="A35" s="35" t="s">
        <v>38</v>
      </c>
      <c r="B35" s="31" t="s">
        <v>39</v>
      </c>
      <c r="C35" s="41">
        <v>803</v>
      </c>
      <c r="D35" s="31" t="s">
        <v>48</v>
      </c>
      <c r="E35" s="33">
        <v>1008</v>
      </c>
      <c r="F35" s="33">
        <v>608.9</v>
      </c>
      <c r="G35" s="33">
        <v>608.9</v>
      </c>
    </row>
    <row r="36" spans="1:7" ht="80.25" customHeight="1">
      <c r="A36" s="35" t="s">
        <v>97</v>
      </c>
      <c r="B36" s="31" t="s">
        <v>98</v>
      </c>
      <c r="C36" s="41">
        <v>803</v>
      </c>
      <c r="D36" s="31" t="s">
        <v>48</v>
      </c>
      <c r="E36" s="33">
        <v>610</v>
      </c>
      <c r="F36" s="33">
        <v>610</v>
      </c>
      <c r="G36" s="33">
        <v>610</v>
      </c>
    </row>
    <row r="37" spans="1:7" ht="91.5" customHeight="1">
      <c r="A37" s="35" t="s">
        <v>99</v>
      </c>
      <c r="B37" s="31" t="s">
        <v>100</v>
      </c>
      <c r="C37" s="41">
        <v>803</v>
      </c>
      <c r="D37" s="31" t="s">
        <v>48</v>
      </c>
      <c r="E37" s="33">
        <v>610</v>
      </c>
      <c r="F37" s="33">
        <v>610</v>
      </c>
      <c r="G37" s="33">
        <v>610</v>
      </c>
    </row>
    <row r="38" spans="1:7" ht="41.45" customHeight="1">
      <c r="A38" s="28" t="s">
        <v>40</v>
      </c>
      <c r="B38" s="22" t="s">
        <v>41</v>
      </c>
      <c r="C38" s="43">
        <v>803</v>
      </c>
      <c r="D38" s="22" t="s">
        <v>48</v>
      </c>
      <c r="E38" s="27">
        <v>850</v>
      </c>
      <c r="F38" s="27">
        <v>1300</v>
      </c>
      <c r="G38" s="27">
        <v>1300</v>
      </c>
    </row>
    <row r="39" spans="1:7" ht="36.75">
      <c r="A39" s="35" t="s">
        <v>42</v>
      </c>
      <c r="B39" s="31" t="s">
        <v>43</v>
      </c>
      <c r="C39" s="41">
        <v>803</v>
      </c>
      <c r="D39" s="31" t="s">
        <v>48</v>
      </c>
      <c r="E39" s="33">
        <v>850</v>
      </c>
      <c r="F39" s="33">
        <v>1300</v>
      </c>
      <c r="G39" s="33">
        <v>1300</v>
      </c>
    </row>
    <row r="40" spans="1:7" ht="36.75">
      <c r="A40" s="35" t="s">
        <v>44</v>
      </c>
      <c r="B40" s="31" t="s">
        <v>45</v>
      </c>
      <c r="C40" s="41">
        <v>803</v>
      </c>
      <c r="D40" s="31" t="s">
        <v>48</v>
      </c>
      <c r="E40" s="33">
        <v>850</v>
      </c>
      <c r="F40" s="33">
        <v>1300</v>
      </c>
      <c r="G40" s="33">
        <v>1300</v>
      </c>
    </row>
    <row r="41" spans="1:7" ht="24.75">
      <c r="A41" s="28" t="s">
        <v>21</v>
      </c>
      <c r="B41" s="22" t="s">
        <v>22</v>
      </c>
      <c r="C41" s="44"/>
      <c r="D41" s="44"/>
      <c r="E41" s="45">
        <v>500</v>
      </c>
      <c r="F41" s="45">
        <v>500</v>
      </c>
      <c r="G41" s="45">
        <v>500</v>
      </c>
    </row>
    <row r="42" spans="1:7" ht="15" customHeight="1">
      <c r="A42" s="48" t="s">
        <v>79</v>
      </c>
      <c r="B42" s="53" t="s">
        <v>80</v>
      </c>
      <c r="C42" s="54" t="s">
        <v>49</v>
      </c>
      <c r="D42" s="55"/>
      <c r="E42" s="54">
        <v>1</v>
      </c>
      <c r="F42" s="54">
        <v>1</v>
      </c>
      <c r="G42" s="54">
        <v>1</v>
      </c>
    </row>
    <row r="43" spans="1:7" ht="29.25" customHeight="1">
      <c r="A43" s="48"/>
      <c r="B43" s="53"/>
      <c r="C43" s="54"/>
      <c r="D43" s="55"/>
      <c r="E43" s="54"/>
      <c r="F43" s="54"/>
      <c r="G43" s="54"/>
    </row>
    <row r="44" spans="1:7" ht="47.25" customHeight="1">
      <c r="A44" s="35" t="s">
        <v>81</v>
      </c>
      <c r="B44" s="31" t="s">
        <v>70</v>
      </c>
      <c r="C44" s="46" t="s">
        <v>49</v>
      </c>
      <c r="D44" s="44"/>
      <c r="E44" s="47">
        <v>1</v>
      </c>
      <c r="F44" s="47">
        <v>1</v>
      </c>
      <c r="G44" s="47">
        <v>1</v>
      </c>
    </row>
    <row r="45" spans="1:7" ht="48.75">
      <c r="A45" s="35" t="s">
        <v>71</v>
      </c>
      <c r="B45" s="31" t="s">
        <v>82</v>
      </c>
      <c r="C45" s="46" t="s">
        <v>49</v>
      </c>
      <c r="D45" s="44"/>
      <c r="E45" s="47">
        <v>1</v>
      </c>
      <c r="F45" s="47">
        <v>1</v>
      </c>
      <c r="G45" s="47">
        <v>1</v>
      </c>
    </row>
    <row r="46" spans="1:7" ht="60.75">
      <c r="A46" s="35" t="s">
        <v>72</v>
      </c>
      <c r="B46" s="31" t="s">
        <v>73</v>
      </c>
      <c r="C46" s="46" t="s">
        <v>49</v>
      </c>
      <c r="D46" s="36"/>
      <c r="E46" s="47">
        <v>1</v>
      </c>
      <c r="F46" s="47">
        <v>1</v>
      </c>
      <c r="G46" s="47">
        <v>1</v>
      </c>
    </row>
    <row r="47" spans="1:7" ht="60.75">
      <c r="A47" s="35" t="s">
        <v>46</v>
      </c>
      <c r="B47" s="31" t="s">
        <v>47</v>
      </c>
      <c r="C47" s="46" t="s">
        <v>49</v>
      </c>
      <c r="D47" s="44"/>
      <c r="E47" s="47">
        <v>1</v>
      </c>
      <c r="F47" s="47">
        <v>1</v>
      </c>
      <c r="G47" s="47">
        <v>1</v>
      </c>
    </row>
    <row r="48" spans="1:7" ht="60.75">
      <c r="A48" s="35" t="s">
        <v>83</v>
      </c>
      <c r="B48" s="31" t="s">
        <v>74</v>
      </c>
      <c r="C48" s="46" t="s">
        <v>49</v>
      </c>
      <c r="D48" s="44"/>
      <c r="E48" s="47">
        <v>1</v>
      </c>
      <c r="F48" s="47">
        <v>1</v>
      </c>
      <c r="G48" s="47">
        <v>1</v>
      </c>
    </row>
    <row r="49" spans="1:7" ht="42.75" customHeight="1">
      <c r="A49" s="35" t="s">
        <v>75</v>
      </c>
      <c r="B49" s="31" t="s">
        <v>76</v>
      </c>
      <c r="C49" s="41">
        <v>802</v>
      </c>
      <c r="D49" s="42" t="s">
        <v>19</v>
      </c>
      <c r="E49" s="47">
        <v>497</v>
      </c>
      <c r="F49" s="47">
        <v>497</v>
      </c>
      <c r="G49" s="47">
        <v>497</v>
      </c>
    </row>
    <row r="50" spans="1:7" ht="52.5" customHeight="1">
      <c r="A50" s="35" t="s">
        <v>77</v>
      </c>
      <c r="B50" s="31" t="s">
        <v>78</v>
      </c>
      <c r="C50" s="41">
        <v>802</v>
      </c>
      <c r="D50" s="42" t="s">
        <v>19</v>
      </c>
      <c r="E50" s="47">
        <v>497</v>
      </c>
      <c r="F50" s="47">
        <v>497</v>
      </c>
      <c r="G50" s="47">
        <v>497</v>
      </c>
    </row>
    <row r="51" spans="1:7" ht="36">
      <c r="A51" s="15" t="s">
        <v>84</v>
      </c>
      <c r="B51" s="16" t="s">
        <v>90</v>
      </c>
      <c r="C51" s="16" t="s">
        <v>85</v>
      </c>
      <c r="D51" s="15" t="s">
        <v>88</v>
      </c>
      <c r="E51" s="17">
        <f>E52</f>
        <v>4912.1000000000004</v>
      </c>
      <c r="F51" s="17">
        <f t="shared" ref="F51:G52" si="0">F52</f>
        <v>4010.6</v>
      </c>
      <c r="G51" s="17">
        <f t="shared" si="0"/>
        <v>2979.9</v>
      </c>
    </row>
    <row r="52" spans="1:7" ht="36">
      <c r="A52" s="15" t="s">
        <v>86</v>
      </c>
      <c r="B52" s="16" t="s">
        <v>91</v>
      </c>
      <c r="C52" s="16" t="s">
        <v>85</v>
      </c>
      <c r="D52" s="15" t="s">
        <v>88</v>
      </c>
      <c r="E52" s="17">
        <f>E53</f>
        <v>4912.1000000000004</v>
      </c>
      <c r="F52" s="17">
        <f t="shared" si="0"/>
        <v>4010.6</v>
      </c>
      <c r="G52" s="17">
        <f t="shared" si="0"/>
        <v>2979.9</v>
      </c>
    </row>
    <row r="53" spans="1:7" s="9" customFormat="1" ht="24">
      <c r="A53" s="18" t="s">
        <v>87</v>
      </c>
      <c r="B53" s="19" t="s">
        <v>96</v>
      </c>
      <c r="C53" s="19" t="s">
        <v>85</v>
      </c>
      <c r="D53" s="18" t="s">
        <v>88</v>
      </c>
      <c r="E53" s="20">
        <v>4912.1000000000004</v>
      </c>
      <c r="F53" s="20">
        <v>4010.6</v>
      </c>
      <c r="G53" s="20">
        <v>2979.9</v>
      </c>
    </row>
    <row r="54" spans="1:7" s="12" customFormat="1">
      <c r="A54" s="13" t="s">
        <v>89</v>
      </c>
      <c r="B54" s="13"/>
      <c r="C54" s="13"/>
      <c r="D54" s="13"/>
      <c r="E54" s="14">
        <f>E51+E13</f>
        <v>141996.1</v>
      </c>
      <c r="F54" s="14">
        <f>F51+F13</f>
        <v>147427.80000000002</v>
      </c>
      <c r="G54" s="14">
        <f>G51+G13</f>
        <v>150573.9</v>
      </c>
    </row>
  </sheetData>
  <mergeCells count="16">
    <mergeCell ref="A42:A43"/>
    <mergeCell ref="C9:D9"/>
    <mergeCell ref="C10:D10"/>
    <mergeCell ref="A1:G1"/>
    <mergeCell ref="A2:G2"/>
    <mergeCell ref="A3:G3"/>
    <mergeCell ref="A9:A11"/>
    <mergeCell ref="B9:B11"/>
    <mergeCell ref="E9:G10"/>
    <mergeCell ref="B5:C5"/>
    <mergeCell ref="B42:B43"/>
    <mergeCell ref="C42:C43"/>
    <mergeCell ref="D42:D43"/>
    <mergeCell ref="E42:E43"/>
    <mergeCell ref="F42:F43"/>
    <mergeCell ref="G42:G43"/>
  </mergeCells>
  <pageMargins left="0.15748031496062992" right="0.19685039370078741" top="0.39370078740157483" bottom="0.39370078740157483" header="0.31496062992125984" footer="0.31496062992125984"/>
  <pageSetup paperSize="9" scale="98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elab-Baria</dc:creator>
  <cp:lastModifiedBy>chis-raifo1-fo</cp:lastModifiedBy>
  <cp:lastPrinted>2018-11-02T09:55:17Z</cp:lastPrinted>
  <dcterms:created xsi:type="dcterms:W3CDTF">2017-10-10T08:49:02Z</dcterms:created>
  <dcterms:modified xsi:type="dcterms:W3CDTF">2018-11-12T06:46:46Z</dcterms:modified>
</cp:coreProperties>
</file>